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BARCELONA\"/>
    </mc:Choice>
  </mc:AlternateContent>
  <xr:revisionPtr revIDLastSave="0" documentId="8_{A7DA2C73-B2F2-4844-B937-0CB1EA8631CE}" xr6:coauthVersionLast="47" xr6:coauthVersionMax="47" xr10:uidLastSave="{00000000-0000-0000-0000-000000000000}"/>
  <bookViews>
    <workbookView xWindow="1030" yWindow="1030" windowWidth="28790" windowHeight="15470" xr2:uid="{57689A23-EEF5-4E1B-8281-60C0D0291D5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<sst xmlns="http://schemas.openxmlformats.org/spreadsheetml/2006/main" count="291" uniqueCount="219">
  <si>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</si>
  <si>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</si>
  <si>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</si>
  <si>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</si>
  <si>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</si>
  <si>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</si>
  <si>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</si>
  <si>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</si>
  <si>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</si>
  <si>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</si>
  <si>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</si>
  <si>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</si>
  <si>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</si>
  <si>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</si>
  <si>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GRANOLLERS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</si>
  <si>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</si>
  <si>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</si>
  <si>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</si>
  <si>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</si>
  <si>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</si>
  <si>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</si>
  <si>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</si>
  <si>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</si>
  <si>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</si>
  <si>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</si>
  <si>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</si>
  <si>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</si>
  <si>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</si>
  <si>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</si>
  <si>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</si>
  <si>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</si>
  <si>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</si>
  <si>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</si>
  <si>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</si>
  <si>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</si>
  <si>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</si>
  <si>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Aiguafreda</t>
  </si>
  <si>
    <t>Ametlla del Vallès, L'</t>
  </si>
  <si>
    <t>Bigues i Riells del Fai</t>
  </si>
  <si>
    <t>Caldes de Montbui</t>
  </si>
  <si>
    <t>Campins</t>
  </si>
  <si>
    <t>Canovelles</t>
  </si>
  <si>
    <t>Cànoves i Samalús</t>
  </si>
  <si>
    <t>Cardedeu</t>
  </si>
  <si>
    <t>Castellterçol</t>
  </si>
  <si>
    <t>Figaró-Montmany</t>
  </si>
  <si>
    <t>Fogars de Montclús</t>
  </si>
  <si>
    <t>Franqueses del Vallès, Les</t>
  </si>
  <si>
    <t>Garriga, La</t>
  </si>
  <si>
    <t>Granera</t>
  </si>
  <si>
    <t>Granollers</t>
  </si>
  <si>
    <t>Gualba</t>
  </si>
  <si>
    <t>Lliçà d'Amunt</t>
  </si>
  <si>
    <t>Lliçà de Vall</t>
  </si>
  <si>
    <t>Llinars del Vallès</t>
  </si>
  <si>
    <t>Montornès del Vallès</t>
  </si>
  <si>
    <t>Montseny</t>
  </si>
  <si>
    <t>Roca del Vallès, La</t>
  </si>
  <si>
    <t>Sant Antoni de Vilamajor</t>
  </si>
  <si>
    <t>Sant Celoni</t>
  </si>
  <si>
    <t>Sant Esteve de Palautordera</t>
  </si>
  <si>
    <t>Sant Feliu de Codines</t>
  </si>
  <si>
    <t>Sant Pere de Vilamajor</t>
  </si>
  <si>
    <t>Sant Quirze Safaja</t>
  </si>
  <si>
    <t>Santa Eulàlia de Ronçana</t>
  </si>
  <si>
    <t>Santa Maria de Palautordera</t>
  </si>
  <si>
    <t>Tagamanent</t>
  </si>
  <si>
    <t>Vallgorguina</t>
  </si>
  <si>
    <t>Vallromanes</t>
  </si>
  <si>
    <t>Vilalba Sasserra</t>
  </si>
  <si>
    <t>Vilanova del Vallès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</si>
  <si>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</si>
  <si>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</si>
  <si>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</si>
  <si>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</si>
  <si>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</si>
  <si>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</si>
  <si>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</si>
  <si>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</si>
  <si>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</si>
  <si>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</si>
  <si>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</si>
  <si>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</si>
  <si>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</si>
  <si>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</si>
  <si>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</si>
  <si>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</si>
  <si>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</si>
  <si>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</si>
  <si>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</si>
  <si>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</si>
  <si>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</si>
  <si>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</si>
  <si>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</si>
  <si>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</si>
  <si>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Senegal</t>
  </si>
  <si>
    <t>Colombia</t>
  </si>
  <si>
    <t>Rumania</t>
  </si>
  <si>
    <t>Italia</t>
  </si>
  <si>
    <t>China</t>
  </si>
  <si>
    <t>Honduras</t>
  </si>
  <si>
    <t>Bolivia</t>
  </si>
  <si>
    <t>Ucrania</t>
  </si>
  <si>
    <t>Peru</t>
  </si>
  <si>
    <t>Gambia</t>
  </si>
  <si>
    <t>Pakistan</t>
  </si>
  <si>
    <t>Venezuela</t>
  </si>
  <si>
    <t>Argentina</t>
  </si>
  <si>
    <t>Ecuador</t>
  </si>
  <si>
    <t>Mali</t>
  </si>
  <si>
    <t>Otros paises de Europa</t>
  </si>
  <si>
    <t>Francia</t>
  </si>
  <si>
    <t>Paraguay</t>
  </si>
  <si>
    <t>Cuba</t>
  </si>
  <si>
    <t>Rusia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</si>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</sst>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D4707317-3047-4723-B200-0DED4288F57C}"/>
    <cellStyle name="Normal" xfId="0" builtinId="0"/>
    <cellStyle name="Normal 2" xfId="1" xr:uid="{15AA8D35-FC5D-4B82-BE4D-9F93BCE40DB5}"/>
    <cellStyle name="Porcentaje 2" xfId="2" xr:uid="{24FF4D58-98E2-4AEF-891B-7835487194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F0-4FB6-975F-89325D433B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F0-4FB6-975F-89325D433B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F0-4FB6-975F-89325D433B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6F0-4FB6-975F-89325D433B5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6F0-4FB6-975F-89325D433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231716</c:v>
              </c:pt>
              <c:pt idx="1">
                <c:v>240481</c:v>
              </c:pt>
              <c:pt idx="2">
                <c:v>249108</c:v>
              </c:pt>
              <c:pt idx="3">
                <c:v>258181</c:v>
              </c:pt>
              <c:pt idx="4">
                <c:v>266956</c:v>
              </c:pt>
              <c:pt idx="5">
                <c:v>272784</c:v>
              </c:pt>
              <c:pt idx="6">
                <c:v>280526</c:v>
              </c:pt>
              <c:pt idx="7">
                <c:v>286536</c:v>
              </c:pt>
              <c:pt idx="8">
                <c:v>289018</c:v>
              </c:pt>
              <c:pt idx="9">
                <c:v>291914</c:v>
              </c:pt>
              <c:pt idx="10" formatCode="#,##0">
                <c:v>294555</c:v>
              </c:pt>
              <c:pt idx="11" formatCode="#,##0">
                <c:v>295176</c:v>
              </c:pt>
              <c:pt idx="12" formatCode="#,##0">
                <c:v>295860</c:v>
              </c:pt>
              <c:pt idx="13" formatCode="#,##0">
                <c:v>296595</c:v>
              </c:pt>
              <c:pt idx="14" formatCode="#,##0">
                <c:v>297810</c:v>
              </c:pt>
              <c:pt idx="15" formatCode="#,##0">
                <c:v>299885</c:v>
              </c:pt>
              <c:pt idx="16" formatCode="#,##0">
                <c:v>302701</c:v>
              </c:pt>
              <c:pt idx="17" formatCode="#,##0">
                <c:v>305731</c:v>
              </c:pt>
              <c:pt idx="18" formatCode="#,##0">
                <c:v>310174</c:v>
              </c:pt>
              <c:pt idx="19" formatCode="#,##0">
                <c:v>312349</c:v>
              </c:pt>
              <c:pt idx="20" formatCode="#,##0">
                <c:v>314007</c:v>
              </c:pt>
              <c:pt idx="21" formatCode="#,##0">
                <c:v>318175</c:v>
              </c:pt>
              <c:pt idx="22" formatCode="#,##0">
                <c:v>322240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17-4007-8950-EB94FF201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D0A-4DB2-91F0-18866116A80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D0A-4DB2-91F0-18866116A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D8-4E23-996B-FCD50A4AC4F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5D8-4E23-996B-FCD50A4AC4F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5D8-4E23-996B-FCD50A4AC4F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5D8-4E23-996B-FCD50A4AC4F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5D8-4E23-996B-FCD50A4AC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0-4DF5-82D6-C3D6655602C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400-4DF5-82D6-C3D6655602C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400-4DF5-82D6-C3D6655602C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400-4DF5-82D6-C3D6655602C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400-4DF5-82D6-C3D665560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6F-41DB-A4C0-474BC5666CB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16F-41DB-A4C0-474BC5666CB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16F-41DB-A4C0-474BC5666CB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6F-41DB-A4C0-474BC5666C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16F-41DB-A4C0-474BC5666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AC-4E3F-A403-C44C163D9A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1AC-4E3F-A403-C44C163D9A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1AC-4E3F-A403-C44C163D9A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1AC-4E3F-A403-C44C163D9A6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AC-4E3F-A403-C44C163D9A6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AC-4E3F-A403-C44C163D9A6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21AC-4E3F-A403-C44C163D9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C2B65EF-8D5E-458D-A2BA-416A89BB9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B055890-8CBF-47F8-91E0-072C8CFE3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85407C6-CCF7-4875-8B1D-A571DC5DE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C94971-3A18-4F9F-B959-4658482BA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C835E9-1D46-4713-92A8-9B0788E5B3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276F0D0-AFEF-46CC-9C85-133170E9B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F718D7B2-C172-4600-BB60-96280599276D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56E90651-515A-463E-BC84-BE34E3451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C09ED09-42F1-4999-8A0D-2FCF6DFCD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F70BF4F-A925-4937-AD9D-22111DF0C5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5B508E2-46C0-4702-ACAF-842F65324A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5BBFBFB-F411-4ACC-B12F-483F06D25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6798150-5C23-42B8-B587-B348B0315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6957EE-99E7-4B01-816D-3B532BA019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884FDBD-E074-4D87-903E-E766A33C0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D6CDF1E-1537-420E-B7D7-E172EDEF3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CA90186-DF0F-47E7-886F-678C96763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E9CD4AA-7593-423E-B634-1B6F5B17B8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5683C23-DAE4-409D-BDC6-75EDD1D95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9B0D8B9-424B-4BE6-8416-4B9B67B63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5A0A229-627A-4031-B7ED-D31BF4D46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F992E-5F7A-44AC-8EDB-154762023372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GRANOLLERS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D5D1AE0-D7D5-4A6B-AC34-CB4871ABE103}"/>
    <hyperlink ref="B14:C14" location="Municipios!A1" display="Municipios" xr:uid="{3D712D62-D756-4CDD-BDB1-237E95420411}"/>
    <hyperlink ref="B16:C16" location="'Datos Demograficos'!A1" display="Datos Demograficos" xr:uid="{5D6D0BC6-AA76-49BE-81F1-13CE95025891}"/>
    <hyperlink ref="B18:C18" location="Nacionalidades!A1" display="Nacionalidades" xr:uid="{A2B87B0B-82DA-4B0D-B720-B3722192DC97}"/>
    <hyperlink ref="H18:I18" location="Trabajo!A1" display="Trabajo" xr:uid="{6050A8B8-7B23-4BC1-B9BB-6D831ACB21A9}"/>
    <hyperlink ref="E12:F12" location="'Datos Economicos'!A1" display="Datos Económicos" xr:uid="{65542320-67C2-4298-A7D9-62E714218C76}"/>
    <hyperlink ref="E14" location="Trafico!A1" display="Tráfico" xr:uid="{F3AED7C7-B1BD-4953-9771-A72500501878}"/>
    <hyperlink ref="E16:F16" location="'Plazas Turisticas'!A1" display="Plazas Turisticas" xr:uid="{99D6FE9F-8266-441E-8C12-CAA4F7B060CC}"/>
    <hyperlink ref="E18:F18" location="Bancos!A1" display="Bancos" xr:uid="{9759D51C-6CE0-4B33-94B1-267F5E25716E}"/>
    <hyperlink ref="H12" location="Presupuestos!A1" display="Presupuestos" xr:uid="{85314084-CE6E-4CBF-953D-980AC2B17D9F}"/>
    <hyperlink ref="H14" location="'Datos Catastrales'!A1" display="Datos Catastrales" xr:uid="{986A63A6-A829-4FF3-A476-31C93E9024BB}"/>
    <hyperlink ref="H16:I16" location="Hacienda!A1" display="Hacienda" xr:uid="{4223F47D-9C6C-48F0-88A9-585BC34B743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DDB7-9C4A-4A7C-BCB4-71E3BCBA12CE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165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126</v>
      </c>
      <c r="C14" s="101" t="s">
        <v>12</v>
      </c>
      <c r="D14" s="101" t="s">
        <v>166</v>
      </c>
      <c r="E14" s="101" t="s">
        <v>167</v>
      </c>
      <c r="F14" s="101" t="s">
        <v>168</v>
      </c>
      <c r="G14" s="102" t="s">
        <v>169</v>
      </c>
      <c r="H14" s="23"/>
    </row>
    <row r="15" spans="1:8" ht="33" customHeight="1" thickBot="1" x14ac:dyDescent="0.35">
      <c r="A15" s="20"/>
      <c r="B15" s="117">
        <v>134</v>
      </c>
      <c r="C15" s="115">
        <v>132</v>
      </c>
      <c r="D15" s="115">
        <v>0</v>
      </c>
      <c r="E15" s="115">
        <v>1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170</v>
      </c>
      <c r="G17" s="128">
        <v>-7.4074074074074077E-3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171</v>
      </c>
      <c r="F20" s="129">
        <v>20269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172</v>
      </c>
      <c r="F22" s="130">
        <v>6.3703936512925274E-2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173</v>
      </c>
      <c r="F24" s="129">
        <v>13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174</v>
      </c>
      <c r="F26" s="130">
        <v>0.37142857142857144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1040374-AB7C-4D31-B46A-1E964FBB6F2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36609-72B9-4205-B898-66818566F51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175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176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177</v>
      </c>
      <c r="C15" s="132" t="s">
        <v>178</v>
      </c>
      <c r="D15" s="132" t="s">
        <v>179</v>
      </c>
      <c r="E15" s="132" t="s">
        <v>180</v>
      </c>
      <c r="F15" s="132" t="s">
        <v>181</v>
      </c>
      <c r="G15" s="132" t="s">
        <v>182</v>
      </c>
      <c r="H15" s="132" t="s">
        <v>183</v>
      </c>
      <c r="I15" s="132" t="s">
        <v>184</v>
      </c>
      <c r="J15" s="132" t="s">
        <v>185</v>
      </c>
      <c r="K15" s="133" t="s">
        <v>186</v>
      </c>
      <c r="L15" s="134"/>
    </row>
    <row r="16" spans="1:12" ht="32.25" customHeight="1" thickBot="1" x14ac:dyDescent="0.35">
      <c r="A16" s="20"/>
      <c r="B16" s="135">
        <v>167261.96155000001</v>
      </c>
      <c r="C16" s="136">
        <v>8523.3621600000006</v>
      </c>
      <c r="D16" s="136">
        <v>81537.20527000002</v>
      </c>
      <c r="E16" s="136">
        <v>121317.97119999999</v>
      </c>
      <c r="F16" s="136">
        <v>3529.4324499999993</v>
      </c>
      <c r="G16" s="136">
        <v>7605.3</v>
      </c>
      <c r="H16" s="136">
        <v>14885.845730000003</v>
      </c>
      <c r="I16" s="136">
        <v>206.66</v>
      </c>
      <c r="J16" s="136">
        <v>43169.456519999992</v>
      </c>
      <c r="K16" s="137">
        <v>448037.19487999997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187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188</v>
      </c>
      <c r="C19" s="132" t="s">
        <v>189</v>
      </c>
      <c r="D19" s="132" t="s">
        <v>190</v>
      </c>
      <c r="E19" s="132" t="s">
        <v>191</v>
      </c>
      <c r="F19" s="132" t="s">
        <v>192</v>
      </c>
      <c r="G19" s="132" t="s">
        <v>183</v>
      </c>
      <c r="H19" s="132" t="s">
        <v>184</v>
      </c>
      <c r="I19" s="132" t="s">
        <v>185</v>
      </c>
      <c r="J19" s="132" t="s">
        <v>193</v>
      </c>
      <c r="L19" s="23"/>
    </row>
    <row r="20" spans="1:12" ht="32.25" customHeight="1" thickBot="1" x14ac:dyDescent="0.35">
      <c r="A20" s="20"/>
      <c r="B20" s="135">
        <v>167167.23555999997</v>
      </c>
      <c r="C20" s="136">
        <v>150505.63023999997</v>
      </c>
      <c r="D20" s="136">
        <v>1756.6390699999997</v>
      </c>
      <c r="E20" s="136">
        <v>32632.898310000011</v>
      </c>
      <c r="F20" s="136">
        <v>71240.950330000007</v>
      </c>
      <c r="G20" s="136">
        <v>1411.4960799999999</v>
      </c>
      <c r="H20" s="136">
        <v>196</v>
      </c>
      <c r="I20" s="136">
        <v>19620.267379999998</v>
      </c>
      <c r="J20" s="137">
        <v>446955.87988000002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194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195</v>
      </c>
      <c r="C23" s="103" t="s">
        <v>196</v>
      </c>
      <c r="D23" s="103" t="s">
        <v>197</v>
      </c>
      <c r="E23" s="103" t="s">
        <v>198</v>
      </c>
      <c r="F23" s="103" t="s">
        <v>199</v>
      </c>
      <c r="G23" s="103" t="s">
        <v>200</v>
      </c>
      <c r="H23" s="104" t="s">
        <v>193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171554.00359000004</v>
      </c>
      <c r="C24" s="136">
        <v>38885.172990000021</v>
      </c>
      <c r="D24" s="136">
        <v>110110.96117000002</v>
      </c>
      <c r="E24" s="136">
        <v>19627.496120000007</v>
      </c>
      <c r="F24" s="136">
        <v>86006.569840000011</v>
      </c>
      <c r="G24" s="136">
        <v>20771.676169999999</v>
      </c>
      <c r="H24" s="137">
        <v>446955.87988000002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F40A854-92A4-422B-8205-E8C7AB816B2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7A80-4451-49AC-B6B9-26B793A801E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201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202</v>
      </c>
      <c r="C14" s="147"/>
      <c r="D14" s="147"/>
      <c r="E14" s="147"/>
      <c r="F14" s="148"/>
      <c r="I14" s="146" t="s">
        <v>203</v>
      </c>
      <c r="J14" s="148"/>
      <c r="K14" s="23"/>
    </row>
    <row r="15" spans="1:11" ht="51" customHeight="1" x14ac:dyDescent="0.3">
      <c r="A15" s="20"/>
      <c r="B15" s="100" t="s">
        <v>204</v>
      </c>
      <c r="C15" s="149">
        <v>209584</v>
      </c>
      <c r="E15" s="150" t="s">
        <v>205</v>
      </c>
      <c r="F15" s="151">
        <v>84802</v>
      </c>
      <c r="G15" s="20"/>
      <c r="I15" s="100" t="s">
        <v>206</v>
      </c>
      <c r="J15" s="149">
        <v>37084</v>
      </c>
      <c r="K15" s="23"/>
    </row>
    <row r="16" spans="1:11" ht="51" customHeight="1" x14ac:dyDescent="0.3">
      <c r="A16" s="20"/>
      <c r="B16" s="150" t="s">
        <v>207</v>
      </c>
      <c r="C16" s="152">
        <v>15260711.634999998</v>
      </c>
      <c r="E16" s="150" t="s">
        <v>208</v>
      </c>
      <c r="F16" s="153">
        <v>8773.4625000000015</v>
      </c>
      <c r="G16" s="20"/>
      <c r="I16" s="150" t="s">
        <v>209</v>
      </c>
      <c r="J16" s="152">
        <v>65548.200000000012</v>
      </c>
      <c r="K16" s="23"/>
    </row>
    <row r="17" spans="1:13" ht="51" customHeight="1" thickBot="1" x14ac:dyDescent="0.35">
      <c r="A17" s="20"/>
      <c r="B17" s="150" t="s">
        <v>210</v>
      </c>
      <c r="C17" s="152">
        <v>8071876.5757699972</v>
      </c>
      <c r="E17" s="150" t="s">
        <v>211</v>
      </c>
      <c r="F17" s="153">
        <v>2630.2524000000003</v>
      </c>
      <c r="G17" s="20"/>
      <c r="I17" s="154" t="s">
        <v>212</v>
      </c>
      <c r="J17" s="155">
        <v>203779.20000000001</v>
      </c>
      <c r="K17" s="23"/>
    </row>
    <row r="18" spans="1:13" ht="51" customHeight="1" thickBot="1" x14ac:dyDescent="0.35">
      <c r="A18" s="20"/>
      <c r="B18" s="154" t="s">
        <v>213</v>
      </c>
      <c r="C18" s="156">
        <v>7188835.0591599988</v>
      </c>
      <c r="D18" s="157"/>
      <c r="E18" s="154" t="s">
        <v>214</v>
      </c>
      <c r="F18" s="158">
        <v>6143.2101000000002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7DC50F1-38A9-4CD5-8FB6-A03C4DC39288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BDAB9-BE05-4A25-8C0D-DF125EB98649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215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216</v>
      </c>
      <c r="E15" s="53">
        <v>157690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217</v>
      </c>
      <c r="E17" s="53">
        <v>5390.6211342507449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26724.057797323861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218</v>
      </c>
      <c r="D21" s="80"/>
      <c r="E21" s="159">
        <v>0.8885257300936471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5553181-63FF-49A2-8DF6-0D739047EE6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8CF4-1616-4F6B-A832-22C08FCE1B3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769.48000621795654</v>
      </c>
      <c r="H14" s="25" t="s">
        <v>17</v>
      </c>
      <c r="I14" s="26">
        <v>9.9470897298678335E-2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322240</v>
      </c>
      <c r="H16" s="25" t="s">
        <v>17</v>
      </c>
      <c r="I16" s="26">
        <v>5.4824427086098033E-2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0.10382634061569017</v>
      </c>
      <c r="H18" s="25" t="s">
        <v>20</v>
      </c>
      <c r="I18" s="26">
        <v>0.17284632419093818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418.77631308944621</v>
      </c>
      <c r="H20" s="25" t="s">
        <v>20</v>
      </c>
      <c r="I20" s="33">
        <v>759.80831619127491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10.30245220953327</v>
      </c>
      <c r="H22" s="25" t="s">
        <v>20</v>
      </c>
      <c r="I22" s="33">
        <v>3.420992118988607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10021</v>
      </c>
      <c r="H24" s="25" t="s">
        <v>17</v>
      </c>
      <c r="I24" s="26">
        <v>4.8812921955829203E-2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127157</v>
      </c>
      <c r="H26" s="25" t="s">
        <v>17</v>
      </c>
      <c r="I26" s="26">
        <v>4.2229459894516846E-2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14409</v>
      </c>
      <c r="H28" s="25" t="s">
        <v>20</v>
      </c>
      <c r="I28" s="36">
        <v>254296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7931</v>
      </c>
      <c r="H30" s="25" t="s">
        <v>17</v>
      </c>
      <c r="I30" s="26">
        <v>3.2560144511043602E-2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134</v>
      </c>
      <c r="H32" s="25" t="s">
        <v>17</v>
      </c>
      <c r="I32" s="26">
        <v>4.9851190476190479E-2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6.3703936512925274E-2</v>
      </c>
      <c r="H34" s="25" t="s">
        <v>29</v>
      </c>
      <c r="I34" s="26">
        <v>0.37142857142857144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242614</v>
      </c>
      <c r="H36" s="25" t="s">
        <v>17</v>
      </c>
      <c r="I36" s="26">
        <v>6.6645624785907104E-2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442775.53187999979</v>
      </c>
      <c r="H38" s="25" t="s">
        <v>17</v>
      </c>
      <c r="I38" s="26">
        <v>4.9901472635846558E-2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26724.057797323861</v>
      </c>
      <c r="H40" s="25" t="s">
        <v>20</v>
      </c>
      <c r="I40" s="36">
        <v>28291.769622978409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C7E002F-71A0-4981-ABE9-E75F3084F007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A8FB2-7543-42F8-A731-C143BD28548F}">
  <sheetPr codeName="Hoja4">
    <pageSetUpPr fitToPage="1"/>
  </sheetPr>
  <dimension ref="A4:H5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769.48000621795654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29.4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10.30245220953327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2582</v>
      </c>
    </row>
    <row r="25" spans="1:7" x14ac:dyDescent="0.3">
      <c r="B25" s="49" t="s">
        <v>37</v>
      </c>
      <c r="C25" s="50">
        <v>9448</v>
      </c>
    </row>
    <row r="26" spans="1:7" x14ac:dyDescent="0.3">
      <c r="B26" s="49" t="s">
        <v>38</v>
      </c>
      <c r="C26" s="50">
        <v>10035</v>
      </c>
    </row>
    <row r="27" spans="1:7" x14ac:dyDescent="0.3">
      <c r="B27" s="49" t="s">
        <v>39</v>
      </c>
      <c r="C27" s="50">
        <v>18334</v>
      </c>
    </row>
    <row r="28" spans="1:7" x14ac:dyDescent="0.3">
      <c r="B28" s="49" t="s">
        <v>40</v>
      </c>
      <c r="C28" s="50">
        <v>609</v>
      </c>
    </row>
    <row r="29" spans="1:7" x14ac:dyDescent="0.3">
      <c r="B29" s="49" t="s">
        <v>41</v>
      </c>
      <c r="C29" s="50">
        <v>17264</v>
      </c>
    </row>
    <row r="30" spans="1:7" x14ac:dyDescent="0.3">
      <c r="B30" s="49" t="s">
        <v>42</v>
      </c>
      <c r="C30" s="50">
        <v>3309</v>
      </c>
    </row>
    <row r="31" spans="1:7" x14ac:dyDescent="0.3">
      <c r="B31" s="49" t="s">
        <v>43</v>
      </c>
      <c r="C31" s="50">
        <v>19091</v>
      </c>
    </row>
    <row r="32" spans="1:7" x14ac:dyDescent="0.3">
      <c r="B32" s="49" t="s">
        <v>44</v>
      </c>
      <c r="C32" s="50">
        <v>2766</v>
      </c>
    </row>
    <row r="33" spans="2:3" x14ac:dyDescent="0.3">
      <c r="B33" s="49" t="s">
        <v>45</v>
      </c>
      <c r="C33" s="50">
        <v>1190</v>
      </c>
    </row>
    <row r="34" spans="2:3" x14ac:dyDescent="0.3">
      <c r="B34" s="49" t="s">
        <v>46</v>
      </c>
      <c r="C34" s="50">
        <v>503</v>
      </c>
    </row>
    <row r="35" spans="2:3" x14ac:dyDescent="0.3">
      <c r="B35" s="49" t="s">
        <v>47</v>
      </c>
      <c r="C35" s="50">
        <v>20667</v>
      </c>
    </row>
    <row r="36" spans="2:3" x14ac:dyDescent="0.3">
      <c r="B36" s="49" t="s">
        <v>48</v>
      </c>
      <c r="C36" s="50">
        <v>17277</v>
      </c>
    </row>
    <row r="37" spans="2:3" x14ac:dyDescent="0.3">
      <c r="B37" s="49" t="s">
        <v>49</v>
      </c>
      <c r="C37" s="50">
        <v>83</v>
      </c>
    </row>
    <row r="38" spans="2:3" x14ac:dyDescent="0.3">
      <c r="B38" s="49" t="s">
        <v>50</v>
      </c>
      <c r="C38" s="50">
        <v>63897</v>
      </c>
    </row>
    <row r="39" spans="2:3" x14ac:dyDescent="0.3">
      <c r="B39" s="49" t="s">
        <v>51</v>
      </c>
      <c r="C39" s="50">
        <v>1743</v>
      </c>
    </row>
    <row r="40" spans="2:3" x14ac:dyDescent="0.3">
      <c r="B40" s="49" t="s">
        <v>52</v>
      </c>
      <c r="C40" s="50">
        <v>16225</v>
      </c>
    </row>
    <row r="41" spans="2:3" x14ac:dyDescent="0.3">
      <c r="B41" s="49" t="s">
        <v>53</v>
      </c>
      <c r="C41" s="50">
        <v>6858</v>
      </c>
    </row>
    <row r="42" spans="2:3" x14ac:dyDescent="0.3">
      <c r="B42" s="49" t="s">
        <v>54</v>
      </c>
      <c r="C42" s="50">
        <v>10699</v>
      </c>
    </row>
    <row r="43" spans="2:3" x14ac:dyDescent="0.3">
      <c r="B43" s="49" t="s">
        <v>55</v>
      </c>
      <c r="C43" s="50">
        <v>17039</v>
      </c>
    </row>
    <row r="44" spans="2:3" x14ac:dyDescent="0.3">
      <c r="B44" s="49" t="s">
        <v>56</v>
      </c>
      <c r="C44" s="50">
        <v>379</v>
      </c>
    </row>
    <row r="45" spans="2:3" x14ac:dyDescent="0.3">
      <c r="B45" s="49" t="s">
        <v>57</v>
      </c>
      <c r="C45" s="50">
        <v>10956</v>
      </c>
    </row>
    <row r="46" spans="2:3" x14ac:dyDescent="0.3">
      <c r="B46" s="49" t="s">
        <v>58</v>
      </c>
      <c r="C46" s="50">
        <v>6654</v>
      </c>
    </row>
    <row r="47" spans="2:3" x14ac:dyDescent="0.3">
      <c r="B47" s="49" t="s">
        <v>59</v>
      </c>
      <c r="C47" s="50">
        <v>18708</v>
      </c>
    </row>
    <row r="48" spans="2:3" x14ac:dyDescent="0.3">
      <c r="B48" s="49" t="s">
        <v>60</v>
      </c>
      <c r="C48" s="50">
        <v>3081</v>
      </c>
    </row>
    <row r="49" spans="2:3" x14ac:dyDescent="0.3">
      <c r="B49" s="49" t="s">
        <v>61</v>
      </c>
      <c r="C49" s="50">
        <v>6624</v>
      </c>
    </row>
    <row r="50" spans="2:3" x14ac:dyDescent="0.3">
      <c r="B50" s="49" t="s">
        <v>62</v>
      </c>
      <c r="C50" s="50">
        <v>4923</v>
      </c>
    </row>
    <row r="51" spans="2:3" x14ac:dyDescent="0.3">
      <c r="B51" s="49" t="s">
        <v>63</v>
      </c>
      <c r="C51" s="50">
        <v>671</v>
      </c>
    </row>
    <row r="52" spans="2:3" x14ac:dyDescent="0.3">
      <c r="B52" s="49" t="s">
        <v>64</v>
      </c>
      <c r="C52" s="50">
        <v>7916</v>
      </c>
    </row>
    <row r="53" spans="2:3" x14ac:dyDescent="0.3">
      <c r="B53" s="49" t="s">
        <v>65</v>
      </c>
      <c r="C53" s="50">
        <v>9994</v>
      </c>
    </row>
    <row r="54" spans="2:3" x14ac:dyDescent="0.3">
      <c r="B54" s="49" t="s">
        <v>66</v>
      </c>
      <c r="C54" s="50">
        <v>339</v>
      </c>
    </row>
    <row r="55" spans="2:3" x14ac:dyDescent="0.3">
      <c r="B55" s="49" t="s">
        <v>67</v>
      </c>
      <c r="C55" s="50">
        <v>3203</v>
      </c>
    </row>
    <row r="56" spans="2:3" x14ac:dyDescent="0.3">
      <c r="B56" s="49" t="s">
        <v>68</v>
      </c>
      <c r="C56" s="50">
        <v>2749</v>
      </c>
    </row>
    <row r="57" spans="2:3" x14ac:dyDescent="0.3">
      <c r="B57" s="49" t="s">
        <v>69</v>
      </c>
      <c r="C57" s="50">
        <v>780</v>
      </c>
    </row>
    <row r="58" spans="2:3" x14ac:dyDescent="0.3">
      <c r="B58" s="49" t="s">
        <v>70</v>
      </c>
      <c r="C58" s="50">
        <v>5644</v>
      </c>
    </row>
  </sheetData>
  <mergeCells count="3">
    <mergeCell ref="C6:E6"/>
    <mergeCell ref="C8:E8"/>
    <mergeCell ref="C10:E10"/>
  </mergeCells>
  <hyperlinks>
    <hyperlink ref="A7" location="Indice!A1" display="Índice" xr:uid="{EF26B4B4-BEB7-4F08-A0A0-7EE495A9184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DD40F-EC3A-4694-A3D8-A9809B67D87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322240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71</v>
      </c>
      <c r="D13" s="26">
        <v>0.50041894240317775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72</v>
      </c>
      <c r="D15" s="26">
        <v>0.10382634061569017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73</v>
      </c>
      <c r="C17" s="21"/>
      <c r="D17" s="26">
        <v>0.47669521622971628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418.77631308944621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74</v>
      </c>
      <c r="H24" s="42"/>
      <c r="I24" s="58"/>
      <c r="J24" s="26">
        <v>0.17808465739821253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75</v>
      </c>
      <c r="H26" s="42"/>
      <c r="J26" s="53">
        <v>2041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76</v>
      </c>
      <c r="H28" s="59"/>
      <c r="I28" s="59"/>
      <c r="J28" s="53">
        <v>1364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77</v>
      </c>
      <c r="H30" s="42"/>
      <c r="J30" s="53">
        <v>2535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78</v>
      </c>
      <c r="H32" s="42"/>
      <c r="J32" s="53">
        <v>-494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79</v>
      </c>
      <c r="H34" s="60"/>
      <c r="I34" s="60" t="s">
        <v>80</v>
      </c>
      <c r="J34" s="60"/>
      <c r="K34" s="23"/>
    </row>
    <row r="35" spans="1:11" ht="14" x14ac:dyDescent="0.3">
      <c r="A35" s="20"/>
      <c r="C35" s="42"/>
      <c r="G35" s="61">
        <v>50840</v>
      </c>
      <c r="H35" s="61"/>
      <c r="I35" s="61">
        <v>59015</v>
      </c>
      <c r="J35" s="61"/>
      <c r="K35" s="23"/>
    </row>
    <row r="36" spans="1:11" ht="14" x14ac:dyDescent="0.3">
      <c r="A36" s="20"/>
      <c r="C36" s="42"/>
      <c r="G36" s="62" t="s">
        <v>81</v>
      </c>
      <c r="H36" s="62" t="s">
        <v>82</v>
      </c>
      <c r="I36" s="62" t="s">
        <v>81</v>
      </c>
      <c r="J36" s="62" t="s">
        <v>82</v>
      </c>
      <c r="K36" s="23"/>
    </row>
    <row r="37" spans="1:11" ht="14" x14ac:dyDescent="0.3">
      <c r="A37" s="20"/>
      <c r="B37" s="21" t="s">
        <v>83</v>
      </c>
      <c r="C37" s="42"/>
      <c r="G37" s="63">
        <v>26298</v>
      </c>
      <c r="H37" s="63">
        <v>24542</v>
      </c>
      <c r="I37" s="63">
        <v>30588</v>
      </c>
      <c r="J37" s="63">
        <v>28427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55CD9F0-FBFA-4F81-AB1C-22E62A0EF9F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74F9E-A841-48EC-B642-0A597942A216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84</v>
      </c>
      <c r="C11" s="65">
        <v>288783</v>
      </c>
      <c r="D11" s="66"/>
      <c r="E11" s="67" t="s">
        <v>85</v>
      </c>
      <c r="F11" s="65">
        <v>33457</v>
      </c>
      <c r="G11" s="67" t="s">
        <v>86</v>
      </c>
      <c r="H11" s="66"/>
      <c r="I11" s="65">
        <v>7948</v>
      </c>
      <c r="J11" s="67" t="s">
        <v>87</v>
      </c>
      <c r="K11" s="68">
        <v>11991</v>
      </c>
    </row>
    <row r="12" spans="1:11" ht="30.75" customHeight="1" thickBot="1" x14ac:dyDescent="0.35">
      <c r="B12" s="64" t="s">
        <v>88</v>
      </c>
      <c r="C12" s="65">
        <v>10758</v>
      </c>
      <c r="D12" s="67"/>
      <c r="E12" s="67" t="s">
        <v>89</v>
      </c>
      <c r="F12" s="65">
        <v>2725</v>
      </c>
      <c r="G12" s="67" t="s">
        <v>90</v>
      </c>
      <c r="H12" s="67"/>
      <c r="I12" s="65">
        <v>20</v>
      </c>
      <c r="J12" s="67" t="s">
        <v>91</v>
      </c>
      <c r="K12" s="68">
        <v>15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92</v>
      </c>
      <c r="C14" s="71"/>
      <c r="D14" s="71"/>
      <c r="E14" s="72"/>
      <c r="G14" s="73" t="s">
        <v>93</v>
      </c>
      <c r="H14" s="74"/>
      <c r="I14" s="75">
        <f>'Datos Generales'!G16</f>
        <v>322240</v>
      </c>
      <c r="J14" s="69"/>
      <c r="K14" s="69"/>
    </row>
    <row r="16" spans="1:11" x14ac:dyDescent="0.3">
      <c r="B16" s="21" t="s">
        <v>94</v>
      </c>
      <c r="C16" s="76">
        <v>7255</v>
      </c>
    </row>
    <row r="17" spans="2:3" x14ac:dyDescent="0.3">
      <c r="B17" s="21" t="s">
        <v>95</v>
      </c>
      <c r="C17" s="76">
        <v>2406</v>
      </c>
    </row>
    <row r="18" spans="2:3" x14ac:dyDescent="0.3">
      <c r="B18" s="21" t="s">
        <v>96</v>
      </c>
      <c r="C18" s="76">
        <v>2020</v>
      </c>
    </row>
    <row r="19" spans="2:3" x14ac:dyDescent="0.3">
      <c r="B19" s="21" t="s">
        <v>97</v>
      </c>
      <c r="C19" s="76">
        <v>1643</v>
      </c>
    </row>
    <row r="20" spans="2:3" x14ac:dyDescent="0.3">
      <c r="B20" s="21" t="s">
        <v>98</v>
      </c>
      <c r="C20" s="76">
        <v>1421</v>
      </c>
    </row>
    <row r="21" spans="2:3" x14ac:dyDescent="0.3">
      <c r="B21" s="21" t="s">
        <v>99</v>
      </c>
      <c r="C21" s="76">
        <v>1236</v>
      </c>
    </row>
    <row r="22" spans="2:3" x14ac:dyDescent="0.3">
      <c r="B22" s="21" t="s">
        <v>100</v>
      </c>
      <c r="C22" s="76">
        <v>1219</v>
      </c>
    </row>
    <row r="23" spans="2:3" x14ac:dyDescent="0.3">
      <c r="B23" s="21" t="s">
        <v>101</v>
      </c>
      <c r="C23" s="76">
        <v>1010</v>
      </c>
    </row>
    <row r="24" spans="2:3" x14ac:dyDescent="0.3">
      <c r="B24" s="21" t="s">
        <v>102</v>
      </c>
      <c r="C24" s="76">
        <v>1001</v>
      </c>
    </row>
    <row r="25" spans="2:3" x14ac:dyDescent="0.3">
      <c r="B25" s="21" t="s">
        <v>103</v>
      </c>
      <c r="C25" s="76">
        <v>962</v>
      </c>
    </row>
    <row r="26" spans="2:3" x14ac:dyDescent="0.3">
      <c r="B26" s="21" t="s">
        <v>104</v>
      </c>
      <c r="C26" s="76">
        <v>953</v>
      </c>
    </row>
    <row r="27" spans="2:3" x14ac:dyDescent="0.3">
      <c r="B27" s="21" t="s">
        <v>105</v>
      </c>
      <c r="C27" s="76">
        <v>942</v>
      </c>
    </row>
    <row r="28" spans="2:3" x14ac:dyDescent="0.3">
      <c r="B28" s="21" t="s">
        <v>106</v>
      </c>
      <c r="C28" s="76">
        <v>902</v>
      </c>
    </row>
    <row r="29" spans="2:3" x14ac:dyDescent="0.3">
      <c r="B29" s="21" t="s">
        <v>107</v>
      </c>
      <c r="C29" s="76">
        <v>855</v>
      </c>
    </row>
    <row r="30" spans="2:3" x14ac:dyDescent="0.3">
      <c r="B30" s="21" t="s">
        <v>108</v>
      </c>
      <c r="C30" s="76">
        <v>761</v>
      </c>
    </row>
    <row r="31" spans="2:3" x14ac:dyDescent="0.3">
      <c r="B31" s="21" t="s">
        <v>109</v>
      </c>
      <c r="C31" s="76">
        <v>635</v>
      </c>
    </row>
    <row r="32" spans="2:3" x14ac:dyDescent="0.3">
      <c r="B32" s="21" t="s">
        <v>110</v>
      </c>
      <c r="C32" s="76">
        <v>619</v>
      </c>
    </row>
    <row r="33" spans="2:3" x14ac:dyDescent="0.3">
      <c r="B33" s="21" t="s">
        <v>111</v>
      </c>
      <c r="C33" s="76">
        <v>580</v>
      </c>
    </row>
    <row r="34" spans="2:3" x14ac:dyDescent="0.3">
      <c r="B34" s="21" t="s">
        <v>112</v>
      </c>
      <c r="C34" s="76">
        <v>568</v>
      </c>
    </row>
    <row r="35" spans="2:3" x14ac:dyDescent="0.3">
      <c r="B35" s="21" t="s">
        <v>113</v>
      </c>
      <c r="C35" s="76">
        <v>454</v>
      </c>
    </row>
    <row r="36" spans="2:3" x14ac:dyDescent="0.3">
      <c r="B36" s="21" t="s">
        <v>114</v>
      </c>
      <c r="C36" s="76">
        <v>452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ABBA4E7-4794-4533-996A-3922CF25BAC7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2AC06-EF0A-4DCC-803C-F5D20FD3F7C2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115</v>
      </c>
      <c r="E12" s="78">
        <v>87892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116</v>
      </c>
      <c r="C14" s="79"/>
      <c r="D14" s="79"/>
      <c r="E14" s="78">
        <v>20132</v>
      </c>
    </row>
    <row r="15" spans="1:9" x14ac:dyDescent="0.3">
      <c r="A15" s="20"/>
      <c r="E15" s="78"/>
    </row>
    <row r="16" spans="1:9" x14ac:dyDescent="0.3">
      <c r="A16" s="20"/>
      <c r="B16" s="21" t="s">
        <v>117</v>
      </c>
      <c r="D16" s="80"/>
      <c r="E16" s="78">
        <v>14409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118</v>
      </c>
      <c r="D18" s="80"/>
      <c r="E18" s="78">
        <v>5723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119</v>
      </c>
      <c r="D20" s="80"/>
      <c r="E20" s="81">
        <v>4.3068934376881397E-2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120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121</v>
      </c>
      <c r="E26" s="86"/>
      <c r="F26" s="86"/>
      <c r="G26" s="86"/>
      <c r="H26" s="87"/>
    </row>
    <row r="27" spans="1:16" ht="15.5" thickBot="1" x14ac:dyDescent="0.35">
      <c r="C27" s="52"/>
      <c r="D27" s="88" t="s">
        <v>122</v>
      </c>
      <c r="E27" s="88" t="s">
        <v>123</v>
      </c>
      <c r="F27" s="88" t="s">
        <v>124</v>
      </c>
      <c r="G27" s="88" t="s">
        <v>125</v>
      </c>
      <c r="H27" s="88" t="s">
        <v>126</v>
      </c>
    </row>
    <row r="28" spans="1:16" ht="38.25" customHeight="1" thickBot="1" x14ac:dyDescent="0.35">
      <c r="C28" s="88" t="s">
        <v>127</v>
      </c>
      <c r="D28" s="89">
        <v>6502</v>
      </c>
      <c r="E28" s="89">
        <v>2747</v>
      </c>
      <c r="F28" s="89">
        <v>69235</v>
      </c>
      <c r="G28" s="90">
        <v>48673</v>
      </c>
      <c r="H28" s="90">
        <f>SUM(D28:G28)</f>
        <v>127157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0C8E2B4-34DE-448F-849F-00BA081E94A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45455-6969-4C12-99E2-E2CF0CB417FB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128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129</v>
      </c>
      <c r="D13" s="94"/>
      <c r="E13" s="95"/>
      <c r="H13" s="93" t="s">
        <v>130</v>
      </c>
      <c r="I13" s="94"/>
      <c r="J13" s="94"/>
      <c r="K13" s="95"/>
      <c r="L13" s="52"/>
      <c r="M13" s="52"/>
      <c r="N13" s="93" t="s">
        <v>131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132</v>
      </c>
      <c r="D14" s="98" t="s">
        <v>133</v>
      </c>
      <c r="E14" s="98" t="s">
        <v>134</v>
      </c>
      <c r="G14" s="99"/>
      <c r="H14" s="100" t="s">
        <v>122</v>
      </c>
      <c r="I14" s="101" t="s">
        <v>123</v>
      </c>
      <c r="J14" s="101" t="s">
        <v>124</v>
      </c>
      <c r="K14" s="102" t="s">
        <v>125</v>
      </c>
      <c r="L14" s="52"/>
      <c r="M14" s="52"/>
      <c r="N14" s="97" t="s">
        <v>135</v>
      </c>
      <c r="O14" s="103" t="s">
        <v>136</v>
      </c>
      <c r="P14" s="103" t="s">
        <v>137</v>
      </c>
      <c r="Q14" s="104" t="s">
        <v>138</v>
      </c>
      <c r="R14" s="23"/>
    </row>
    <row r="15" spans="1:18" ht="34.5" customHeight="1" x14ac:dyDescent="0.3">
      <c r="A15" s="20"/>
      <c r="B15" s="105" t="s">
        <v>127</v>
      </c>
      <c r="C15" s="106">
        <v>6059</v>
      </c>
      <c r="D15" s="107">
        <v>94658</v>
      </c>
      <c r="E15" s="108">
        <v>1509</v>
      </c>
      <c r="G15" s="105" t="s">
        <v>127</v>
      </c>
      <c r="H15" s="109">
        <v>346</v>
      </c>
      <c r="I15" s="107">
        <v>2146</v>
      </c>
      <c r="J15" s="107">
        <v>61004</v>
      </c>
      <c r="K15" s="110">
        <v>38730</v>
      </c>
      <c r="L15" s="111"/>
      <c r="M15" s="105" t="s">
        <v>127</v>
      </c>
      <c r="N15" s="112">
        <v>20958</v>
      </c>
      <c r="O15" s="112">
        <v>27272</v>
      </c>
      <c r="P15" s="112">
        <v>27213</v>
      </c>
      <c r="Q15" s="108">
        <v>26783</v>
      </c>
      <c r="R15" s="23"/>
    </row>
    <row r="16" spans="1:18" ht="34.5" customHeight="1" thickBot="1" x14ac:dyDescent="0.35">
      <c r="A16" s="20"/>
      <c r="B16" s="113" t="s">
        <v>139</v>
      </c>
      <c r="C16" s="114">
        <v>2524</v>
      </c>
      <c r="D16" s="115">
        <v>6090</v>
      </c>
      <c r="E16" s="116">
        <v>1407</v>
      </c>
      <c r="G16" s="113" t="s">
        <v>139</v>
      </c>
      <c r="H16" s="114">
        <v>90</v>
      </c>
      <c r="I16" s="115">
        <v>293</v>
      </c>
      <c r="J16" s="115">
        <v>4660</v>
      </c>
      <c r="K16" s="116">
        <v>4978</v>
      </c>
      <c r="L16" s="111"/>
      <c r="M16" s="113" t="s">
        <v>139</v>
      </c>
      <c r="N16" s="115">
        <v>8379</v>
      </c>
      <c r="O16" s="115">
        <v>1331</v>
      </c>
      <c r="P16" s="115">
        <v>263</v>
      </c>
      <c r="Q16" s="116">
        <v>48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259D89B-E658-4766-9A41-920A8F28C56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723C4-FCAE-44E4-A309-D5CB05094A8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141</v>
      </c>
      <c r="C14" s="101" t="s">
        <v>142</v>
      </c>
      <c r="D14" s="101" t="s">
        <v>143</v>
      </c>
      <c r="E14" s="101" t="s">
        <v>144</v>
      </c>
      <c r="F14" s="101" t="s">
        <v>145</v>
      </c>
      <c r="G14" s="102" t="s">
        <v>146</v>
      </c>
      <c r="H14" s="111"/>
      <c r="I14" s="23"/>
    </row>
    <row r="15" spans="1:9" ht="32.25" customHeight="1" thickBot="1" x14ac:dyDescent="0.35">
      <c r="A15" s="20"/>
      <c r="B15" s="117">
        <v>166897</v>
      </c>
      <c r="C15" s="115">
        <v>34021</v>
      </c>
      <c r="D15" s="115">
        <v>34591</v>
      </c>
      <c r="E15" s="115">
        <v>905</v>
      </c>
      <c r="F15" s="115">
        <v>1346</v>
      </c>
      <c r="G15" s="116">
        <v>4854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147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148</v>
      </c>
      <c r="C20" s="101" t="s">
        <v>149</v>
      </c>
      <c r="D20" s="102" t="s">
        <v>150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106032</v>
      </c>
      <c r="C21" s="115">
        <v>88905</v>
      </c>
      <c r="D21" s="116">
        <v>194937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EEDCEC3D-7C56-417E-8B01-8B4508C2896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9C0B4-788D-4733-B6B6-945F6ABA268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151</v>
      </c>
      <c r="I12" s="23"/>
    </row>
    <row r="13" spans="1:9" ht="18.75" customHeight="1" x14ac:dyDescent="0.3">
      <c r="A13" s="20"/>
      <c r="B13" s="119" t="s">
        <v>152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153</v>
      </c>
      <c r="D15" s="101" t="s">
        <v>154</v>
      </c>
      <c r="E15" s="101" t="s">
        <v>155</v>
      </c>
      <c r="F15" s="101" t="s">
        <v>156</v>
      </c>
      <c r="G15" s="120" t="s">
        <v>157</v>
      </c>
      <c r="H15" s="102" t="s">
        <v>126</v>
      </c>
      <c r="I15" s="23"/>
    </row>
    <row r="16" spans="1:9" ht="33.75" customHeight="1" x14ac:dyDescent="0.3">
      <c r="A16" s="20"/>
      <c r="B16" s="121" t="s">
        <v>158</v>
      </c>
      <c r="C16" s="122">
        <v>4</v>
      </c>
      <c r="D16" s="122">
        <v>3</v>
      </c>
      <c r="E16" s="122">
        <v>49</v>
      </c>
      <c r="F16" s="122">
        <v>68</v>
      </c>
      <c r="G16" s="123">
        <v>0</v>
      </c>
      <c r="H16" s="124">
        <v>124</v>
      </c>
      <c r="I16" s="23"/>
    </row>
    <row r="17" spans="1:9" ht="32.25" customHeight="1" thickBot="1" x14ac:dyDescent="0.35">
      <c r="A17" s="20"/>
      <c r="B17" s="125" t="s">
        <v>159</v>
      </c>
      <c r="C17" s="115">
        <v>4</v>
      </c>
      <c r="D17" s="115">
        <v>10</v>
      </c>
      <c r="E17" s="115">
        <v>51</v>
      </c>
      <c r="F17" s="115">
        <v>67</v>
      </c>
      <c r="G17" s="126">
        <v>0</v>
      </c>
      <c r="H17" s="116">
        <v>132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160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153</v>
      </c>
      <c r="D21" s="101" t="s">
        <v>161</v>
      </c>
      <c r="E21" s="101" t="s">
        <v>162</v>
      </c>
      <c r="F21" s="101" t="s">
        <v>163</v>
      </c>
      <c r="G21" s="120" t="s">
        <v>164</v>
      </c>
      <c r="H21" s="102" t="s">
        <v>126</v>
      </c>
      <c r="I21" s="23"/>
    </row>
    <row r="22" spans="1:9" ht="33.75" customHeight="1" x14ac:dyDescent="0.3">
      <c r="A22" s="20"/>
      <c r="B22" s="121" t="s">
        <v>158</v>
      </c>
      <c r="C22" s="122">
        <v>97</v>
      </c>
      <c r="D22" s="122">
        <v>1264</v>
      </c>
      <c r="E22" s="122">
        <v>3074</v>
      </c>
      <c r="F22" s="122">
        <v>585</v>
      </c>
      <c r="G22" s="123">
        <v>0</v>
      </c>
      <c r="H22" s="124">
        <v>5020</v>
      </c>
      <c r="I22" s="23"/>
    </row>
    <row r="23" spans="1:9" ht="32.25" customHeight="1" thickBot="1" x14ac:dyDescent="0.35">
      <c r="A23" s="20"/>
      <c r="B23" s="125" t="s">
        <v>159</v>
      </c>
      <c r="C23" s="115">
        <v>97</v>
      </c>
      <c r="D23" s="115">
        <v>3989</v>
      </c>
      <c r="E23" s="115">
        <v>3270</v>
      </c>
      <c r="F23" s="115">
        <v>575</v>
      </c>
      <c r="G23" s="126">
        <v>0</v>
      </c>
      <c r="H23" s="116">
        <v>7931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0EF4E16-D800-412D-BACD-3589290274E3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2025-06-02T10:26:13Z</dcterms:modified>
</cp:coreProperties>
</file>